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tudio\Modelli per studio\"/>
    </mc:Choice>
  </mc:AlternateContent>
  <xr:revisionPtr revIDLastSave="0" documentId="8_{53AFE69E-F33B-4837-B33A-DDF141B69D28}" xr6:coauthVersionLast="44" xr6:coauthVersionMax="44" xr10:uidLastSave="{00000000-0000-0000-0000-000000000000}"/>
  <workbookProtection workbookAlgorithmName="SHA-512" workbookHashValue="xfLCYXMpHGkWhcxelp9NHWvAMTNDvRJtzKJ4oKdZFsTtibXvAnx7RNjlOmoVaR90Gt7OdMwCuMe3xvxBoYAH9g==" workbookSaltValue="ER5hul7PakIPYiful2iY2Q==" workbookSpinCount="100000" lockStructure="1"/>
  <bookViews>
    <workbookView xWindow="-120" yWindow="-120" windowWidth="20730" windowHeight="11160" activeTab="1" xr2:uid="{8B77C8E0-9066-46B1-AB21-95794F174C40}"/>
  </bookViews>
  <sheets>
    <sheet name="File compilabile" sheetId="1" r:id="rId1"/>
    <sheet name="Modello da stampare" sheetId="2" r:id="rId2"/>
  </sheets>
  <definedNames>
    <definedName name="_xlnm.Print_Titles" localSheetId="0">'File compilabile'!$A:$B</definedName>
    <definedName name="_xlnm.Print_Titles" localSheetId="1">'Modello da stampare'!$A:$B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0" i="1" l="1"/>
  <c r="E27" i="1"/>
  <c r="V13" i="1"/>
  <c r="U13" i="1"/>
  <c r="T13" i="1"/>
  <c r="S13" i="1"/>
  <c r="R13" i="1"/>
  <c r="Q13" i="1"/>
  <c r="O13" i="1"/>
  <c r="N13" i="1"/>
  <c r="D27" i="1" l="1"/>
  <c r="C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I16" i="1"/>
  <c r="I20" i="1" s="1"/>
  <c r="E16" i="1"/>
  <c r="E20" i="1" s="1"/>
  <c r="D16" i="1"/>
  <c r="D20" i="1" s="1"/>
  <c r="G7" i="1"/>
  <c r="G13" i="1" s="1"/>
  <c r="V16" i="1"/>
  <c r="V20" i="1" s="1"/>
  <c r="U16" i="1"/>
  <c r="T16" i="1"/>
  <c r="T20" i="1" s="1"/>
  <c r="S16" i="1"/>
  <c r="S20" i="1" s="1"/>
  <c r="R16" i="1"/>
  <c r="Q16" i="1"/>
  <c r="P16" i="1"/>
  <c r="O16" i="1"/>
  <c r="O20" i="1" s="1"/>
  <c r="N16" i="1"/>
  <c r="N20" i="1" s="1"/>
  <c r="M16" i="1"/>
  <c r="L16" i="1"/>
  <c r="L20" i="1" s="1"/>
  <c r="K16" i="1"/>
  <c r="K20" i="1" s="1"/>
  <c r="J16" i="1"/>
  <c r="J20" i="1" s="1"/>
  <c r="H16" i="1"/>
  <c r="H20" i="1" s="1"/>
  <c r="G16" i="1"/>
  <c r="G20" i="1" s="1"/>
  <c r="F16" i="1"/>
  <c r="F20" i="1" s="1"/>
  <c r="U20" i="1"/>
  <c r="Q20" i="1"/>
  <c r="M20" i="1"/>
  <c r="P20" i="1"/>
  <c r="V7" i="1"/>
  <c r="U7" i="1"/>
  <c r="T7" i="1"/>
  <c r="S7" i="1"/>
  <c r="R7" i="1"/>
  <c r="Q7" i="1"/>
  <c r="Q29" i="1" s="1"/>
  <c r="P7" i="1"/>
  <c r="P13" i="1" s="1"/>
  <c r="O7" i="1"/>
  <c r="N7" i="1"/>
  <c r="M7" i="1"/>
  <c r="M13" i="1" s="1"/>
  <c r="L7" i="1"/>
  <c r="L13" i="1" s="1"/>
  <c r="K7" i="1"/>
  <c r="K13" i="1" s="1"/>
  <c r="J7" i="1"/>
  <c r="J13" i="1" s="1"/>
  <c r="I7" i="1"/>
  <c r="I13" i="1" s="1"/>
  <c r="H7" i="1"/>
  <c r="H13" i="1" s="1"/>
  <c r="F7" i="1"/>
  <c r="F13" i="1" s="1"/>
  <c r="E7" i="1"/>
  <c r="E13" i="1" s="1"/>
  <c r="D7" i="1"/>
  <c r="D13" i="1" s="1"/>
  <c r="S29" i="1" l="1"/>
  <c r="H29" i="1"/>
  <c r="P29" i="1"/>
  <c r="T29" i="1"/>
  <c r="C16" i="1"/>
  <c r="C20" i="1" s="1"/>
  <c r="K29" i="1"/>
  <c r="L29" i="1"/>
  <c r="I29" i="1"/>
  <c r="J29" i="1"/>
  <c r="R29" i="1"/>
  <c r="G29" i="1"/>
  <c r="O29" i="1"/>
  <c r="E29" i="1"/>
  <c r="M29" i="1"/>
  <c r="U29" i="1"/>
  <c r="D29" i="1"/>
  <c r="F29" i="1"/>
  <c r="N29" i="1"/>
  <c r="V29" i="1"/>
  <c r="C7" i="1"/>
  <c r="C13" i="1" s="1"/>
  <c r="C29" i="1" l="1"/>
  <c r="C30" i="1" l="1"/>
  <c r="D30" i="1" s="1"/>
  <c r="E30" i="1" s="1"/>
  <c r="F30" i="1" l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</calcChain>
</file>

<file path=xl/sharedStrings.xml><?xml version="1.0" encoding="utf-8"?>
<sst xmlns="http://schemas.openxmlformats.org/spreadsheetml/2006/main" count="96" uniqueCount="45">
  <si>
    <t>Data inizio programmazione</t>
  </si>
  <si>
    <t>Debiti Verso Foritori esistenti</t>
  </si>
  <si>
    <t>Crediti Verso Clienti esistenti</t>
  </si>
  <si>
    <t>Settimana 1</t>
  </si>
  <si>
    <t>Settimana 2</t>
  </si>
  <si>
    <t>Settimana 3</t>
  </si>
  <si>
    <t>Settimana 4</t>
  </si>
  <si>
    <t>Settimana 5</t>
  </si>
  <si>
    <t>Settimana 6</t>
  </si>
  <si>
    <t>Settimana 7</t>
  </si>
  <si>
    <t>Settimana 8</t>
  </si>
  <si>
    <t>Settimana 9</t>
  </si>
  <si>
    <t>Settimana 10</t>
  </si>
  <si>
    <t>Settimana 11</t>
  </si>
  <si>
    <t>Settimana 12</t>
  </si>
  <si>
    <t>Settimana 13</t>
  </si>
  <si>
    <t>Settimana 14</t>
  </si>
  <si>
    <t>Settimana 15</t>
  </si>
  <si>
    <t>Settimana 16</t>
  </si>
  <si>
    <t>Settimana 17</t>
  </si>
  <si>
    <t>Settimana 18</t>
  </si>
  <si>
    <t>Settimana 19</t>
  </si>
  <si>
    <t>Settimana 20</t>
  </si>
  <si>
    <t>A) Vendite Settimanali</t>
  </si>
  <si>
    <t>B) Acquisti Settimanali (B1+B2+B3)</t>
  </si>
  <si>
    <t>B1) Merci</t>
  </si>
  <si>
    <t>B2) Servizi</t>
  </si>
  <si>
    <t>B3) Canoni locazione/leasing/noleggio</t>
  </si>
  <si>
    <t>C) Pagamento Buste Paga</t>
  </si>
  <si>
    <t xml:space="preserve">E1) Crediti alla fine della settimana </t>
  </si>
  <si>
    <t>E2) Debiti alla fine della settimana</t>
  </si>
  <si>
    <t>F) F24 da versare</t>
  </si>
  <si>
    <t>1) Flusso di Cassa Gestione Ordinaria 
(A-B-C-D)</t>
  </si>
  <si>
    <t>I) Prelevamenti Titolare</t>
  </si>
  <si>
    <t>H) Rate Mutui o Finanziamenti in scadenza</t>
  </si>
  <si>
    <t>G) Accensione Finanziamenti ed altri apporti di denaro</t>
  </si>
  <si>
    <t>Flusso di Cassa Complessivo (1+2+3)</t>
  </si>
  <si>
    <t>J) Flussi di Cassa diversi</t>
  </si>
  <si>
    <t>3) Altri Flussi di Cassa
(G-H-I+J)</t>
  </si>
  <si>
    <t>Disponibilità Liquide (Disponibilità periodo precedente + flusso di cassa di periodo)</t>
  </si>
  <si>
    <t>2) Flusso di Cassa Gestione CCN
(E-F)</t>
  </si>
  <si>
    <t>Disponibilità Liquide esistenti</t>
  </si>
  <si>
    <t>D) Altri Costi</t>
  </si>
  <si>
    <t>E) Flusso di cassa da CCN Commerciale ((E2 periodo corrente-E2 periodo precedente)-(E1 periodo corrente - E2 periodo precedente))</t>
  </si>
  <si>
    <t>Budgeting e Pianificazione Finanziaria
Ferrari &amp; Associati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</si>
</sst>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[$€-410]_-;\-* #,##0.00\ [$€-410]_-;_-* &quot;-&quot;??\ [$€-410]_-;_-@_-"/>
    <numFmt numFmtId="165" formatCode="_-* #,##0\ [$€-410]_-;\-* #,##0\ [$€-410]_-;_-* &quot;-&quot;??\ [$€-410]_-;_-@_-"/>
    <numFmt numFmtId="170" formatCode="&quot;€&quot;\ 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14" fontId="0" fillId="0" borderId="4" xfId="0" applyNumberFormat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164" fontId="0" fillId="0" borderId="0" xfId="0" applyNumberFormat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0" fillId="2" borderId="0" xfId="0" applyFill="1" applyBorder="1" applyAlignment="1">
      <alignment horizontal="left" indent="3"/>
    </xf>
    <xf numFmtId="0" fontId="0" fillId="2" borderId="12" xfId="0" applyFill="1" applyBorder="1" applyAlignment="1">
      <alignment horizontal="left" indent="3"/>
    </xf>
    <xf numFmtId="0" fontId="2" fillId="3" borderId="7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0" fillId="2" borderId="7" xfId="0" applyFill="1" applyBorder="1" applyAlignment="1">
      <alignment horizontal="left" indent="3"/>
    </xf>
    <xf numFmtId="0" fontId="0" fillId="2" borderId="10" xfId="0" applyFill="1" applyBorder="1" applyAlignment="1">
      <alignment horizontal="left" indent="3"/>
    </xf>
    <xf numFmtId="0" fontId="2" fillId="3" borderId="16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2" fillId="3" borderId="20" xfId="0" applyFont="1" applyFill="1" applyBorder="1" applyAlignment="1">
      <alignment horizontal="left" wrapText="1"/>
    </xf>
    <xf numFmtId="0" fontId="2" fillId="3" borderId="19" xfId="0" applyFont="1" applyFill="1" applyBorder="1" applyAlignment="1">
      <alignment horizontal="left" wrapText="1"/>
    </xf>
    <xf numFmtId="0" fontId="0" fillId="4" borderId="0" xfId="0" applyFill="1" applyBorder="1" applyAlignment="1">
      <alignment horizontal="left" indent="3"/>
    </xf>
    <xf numFmtId="0" fontId="0" fillId="4" borderId="12" xfId="0" applyFill="1" applyBorder="1" applyAlignment="1">
      <alignment horizontal="left" indent="3"/>
    </xf>
    <xf numFmtId="0" fontId="2" fillId="3" borderId="7" xfId="0" applyFont="1" applyFill="1" applyBorder="1" applyAlignment="1">
      <alignment horizontal="left" wrapText="1"/>
    </xf>
    <xf numFmtId="0" fontId="2" fillId="3" borderId="10" xfId="0" applyFont="1" applyFill="1" applyBorder="1" applyAlignment="1">
      <alignment horizontal="left" wrapText="1"/>
    </xf>
    <xf numFmtId="0" fontId="0" fillId="4" borderId="7" xfId="0" applyFill="1" applyBorder="1" applyAlignment="1">
      <alignment horizontal="left" indent="3"/>
    </xf>
    <xf numFmtId="0" fontId="0" fillId="4" borderId="10" xfId="0" applyFill="1" applyBorder="1" applyAlignment="1">
      <alignment horizontal="left" indent="3"/>
    </xf>
    <xf numFmtId="0" fontId="2" fillId="3" borderId="8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0" fillId="0" borderId="0" xfId="0" applyFill="1"/>
    <xf numFmtId="0" fontId="2" fillId="0" borderId="21" xfId="0" applyFont="1" applyFill="1" applyBorder="1"/>
    <xf numFmtId="165" fontId="0" fillId="0" borderId="21" xfId="1" applyNumberFormat="1" applyFont="1" applyFill="1" applyBorder="1"/>
    <xf numFmtId="0" fontId="2" fillId="0" borderId="21" xfId="0" applyFont="1" applyFill="1" applyBorder="1" applyAlignment="1">
      <alignment horizontal="center"/>
    </xf>
    <xf numFmtId="170" fontId="2" fillId="2" borderId="7" xfId="0" applyNumberFormat="1" applyFont="1" applyFill="1" applyBorder="1" applyAlignment="1">
      <alignment horizontal="center" vertical="center"/>
    </xf>
    <xf numFmtId="170" fontId="2" fillId="2" borderId="8" xfId="0" applyNumberFormat="1" applyFont="1" applyFill="1" applyBorder="1" applyAlignment="1">
      <alignment horizontal="center" vertical="center"/>
    </xf>
    <xf numFmtId="170" fontId="0" fillId="0" borderId="0" xfId="0" applyNumberFormat="1" applyAlignment="1">
      <alignment horizontal="center"/>
    </xf>
    <xf numFmtId="170" fontId="0" fillId="0" borderId="7" xfId="0" applyNumberFormat="1" applyBorder="1" applyAlignment="1">
      <alignment horizontal="center"/>
    </xf>
    <xf numFmtId="170" fontId="2" fillId="2" borderId="9" xfId="0" applyNumberFormat="1" applyFont="1" applyFill="1" applyBorder="1" applyAlignment="1">
      <alignment horizontal="center" vertical="center"/>
    </xf>
    <xf numFmtId="170" fontId="2" fillId="4" borderId="14" xfId="0" applyNumberFormat="1" applyFont="1" applyFill="1" applyBorder="1" applyAlignment="1">
      <alignment horizontal="center" vertical="center"/>
    </xf>
    <xf numFmtId="170" fontId="2" fillId="2" borderId="18" xfId="0" applyNumberFormat="1" applyFont="1" applyFill="1" applyBorder="1" applyAlignment="1">
      <alignment horizontal="center" vertical="center"/>
    </xf>
    <xf numFmtId="170" fontId="0" fillId="0" borderId="0" xfId="0" applyNumberFormat="1" applyBorder="1" applyAlignment="1">
      <alignment horizontal="center"/>
    </xf>
    <xf numFmtId="170" fontId="2" fillId="2" borderId="16" xfId="0" applyNumberFormat="1" applyFont="1" applyFill="1" applyBorder="1" applyAlignment="1">
      <alignment horizontal="center" vertical="center"/>
    </xf>
    <xf numFmtId="170" fontId="2" fillId="4" borderId="13" xfId="0" applyNumberFormat="1" applyFont="1" applyFill="1" applyBorder="1" applyAlignment="1">
      <alignment horizontal="center" vertical="center"/>
    </xf>
    <xf numFmtId="170" fontId="2" fillId="2" borderId="17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977E7-154E-4E19-9CDA-BA29872C6B91}">
  <dimension ref="A1:V50"/>
  <sheetViews>
    <sheetView showGridLines="0" zoomScaleNormal="100" zoomScaleSheetLayoutView="100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A32" sqref="A32:B32"/>
    </sheetView>
  </sheetViews>
  <sheetFormatPr defaultRowHeight="15" x14ac:dyDescent="0.25"/>
  <cols>
    <col min="1" max="1" width="42.42578125" customWidth="1"/>
    <col min="2" max="2" width="18.85546875" customWidth="1"/>
    <col min="3" max="22" width="17.42578125" customWidth="1"/>
  </cols>
  <sheetData>
    <row r="1" spans="1:22" x14ac:dyDescent="0.25">
      <c r="A1" s="6" t="s">
        <v>0</v>
      </c>
      <c r="B1" s="1">
        <v>43922</v>
      </c>
      <c r="C1" s="44" t="s">
        <v>44</v>
      </c>
      <c r="D1" s="45"/>
      <c r="E1" s="45"/>
      <c r="F1" s="45"/>
      <c r="G1" s="45"/>
      <c r="H1" s="44" t="s">
        <v>44</v>
      </c>
      <c r="I1" s="45"/>
      <c r="J1" s="45"/>
      <c r="K1" s="45"/>
      <c r="L1" s="45"/>
      <c r="M1" s="44" t="s">
        <v>44</v>
      </c>
      <c r="N1" s="45"/>
      <c r="O1" s="45"/>
      <c r="P1" s="45"/>
      <c r="Q1" s="45"/>
      <c r="R1" s="44" t="s">
        <v>44</v>
      </c>
      <c r="S1" s="45"/>
      <c r="T1" s="45"/>
      <c r="U1" s="45"/>
      <c r="V1" s="45"/>
    </row>
    <row r="2" spans="1:22" x14ac:dyDescent="0.25">
      <c r="A2" s="7" t="s">
        <v>41</v>
      </c>
      <c r="B2" s="2"/>
      <c r="C2" s="46"/>
      <c r="D2" s="45"/>
      <c r="E2" s="45"/>
      <c r="F2" s="45"/>
      <c r="G2" s="45"/>
      <c r="H2" s="46"/>
      <c r="I2" s="45"/>
      <c r="J2" s="45"/>
      <c r="K2" s="45"/>
      <c r="L2" s="45"/>
      <c r="M2" s="46"/>
      <c r="N2" s="45"/>
      <c r="O2" s="45"/>
      <c r="P2" s="45"/>
      <c r="Q2" s="45"/>
      <c r="R2" s="46"/>
      <c r="S2" s="45"/>
      <c r="T2" s="45"/>
      <c r="U2" s="45"/>
      <c r="V2" s="45"/>
    </row>
    <row r="3" spans="1:22" x14ac:dyDescent="0.25">
      <c r="A3" s="7" t="s">
        <v>1</v>
      </c>
      <c r="B3" s="2"/>
      <c r="C3" s="47"/>
      <c r="D3" s="48"/>
      <c r="E3" s="48"/>
      <c r="F3" s="48"/>
      <c r="G3" s="48"/>
      <c r="H3" s="47"/>
      <c r="I3" s="48"/>
      <c r="J3" s="48"/>
      <c r="K3" s="48"/>
      <c r="L3" s="48"/>
      <c r="M3" s="47"/>
      <c r="N3" s="48"/>
      <c r="O3" s="48"/>
      <c r="P3" s="48"/>
      <c r="Q3" s="48"/>
      <c r="R3" s="47"/>
      <c r="S3" s="48"/>
      <c r="T3" s="48"/>
      <c r="U3" s="48"/>
      <c r="V3" s="48"/>
    </row>
    <row r="4" spans="1:22" ht="15.75" thickBot="1" x14ac:dyDescent="0.3">
      <c r="A4" s="8" t="s">
        <v>2</v>
      </c>
      <c r="B4" s="3"/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</row>
    <row r="5" spans="1:22" s="29" customFormat="1" ht="15.75" thickBot="1" x14ac:dyDescent="0.3">
      <c r="A5" s="30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6" spans="1:22" x14ac:dyDescent="0.25">
      <c r="A6" s="11" t="s">
        <v>23</v>
      </c>
      <c r="B6" s="1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2" x14ac:dyDescent="0.25">
      <c r="A7" s="11" t="s">
        <v>24</v>
      </c>
      <c r="B7" s="12"/>
      <c r="C7" s="34">
        <f>+SUM(C8:C10)</f>
        <v>0</v>
      </c>
      <c r="D7" s="34">
        <f>+SUM(D8:D10)</f>
        <v>0</v>
      </c>
      <c r="E7" s="34">
        <f t="shared" ref="E7:V7" si="0">+SUM(E8:E10)</f>
        <v>0</v>
      </c>
      <c r="F7" s="34">
        <f t="shared" si="0"/>
        <v>0</v>
      </c>
      <c r="G7" s="34">
        <f>+SUM(G8:G10)</f>
        <v>0</v>
      </c>
      <c r="H7" s="34">
        <f t="shared" si="0"/>
        <v>0</v>
      </c>
      <c r="I7" s="34">
        <f t="shared" si="0"/>
        <v>0</v>
      </c>
      <c r="J7" s="34">
        <f t="shared" si="0"/>
        <v>0</v>
      </c>
      <c r="K7" s="34">
        <f t="shared" si="0"/>
        <v>0</v>
      </c>
      <c r="L7" s="34">
        <f t="shared" si="0"/>
        <v>0</v>
      </c>
      <c r="M7" s="34">
        <f t="shared" si="0"/>
        <v>0</v>
      </c>
      <c r="N7" s="34">
        <f t="shared" si="0"/>
        <v>0</v>
      </c>
      <c r="O7" s="34">
        <f t="shared" si="0"/>
        <v>0</v>
      </c>
      <c r="P7" s="34">
        <f t="shared" si="0"/>
        <v>0</v>
      </c>
      <c r="Q7" s="34">
        <f t="shared" si="0"/>
        <v>0</v>
      </c>
      <c r="R7" s="34">
        <f t="shared" si="0"/>
        <v>0</v>
      </c>
      <c r="S7" s="34">
        <f t="shared" si="0"/>
        <v>0</v>
      </c>
      <c r="T7" s="34">
        <f t="shared" si="0"/>
        <v>0</v>
      </c>
      <c r="U7" s="34">
        <f t="shared" si="0"/>
        <v>0</v>
      </c>
      <c r="V7" s="34">
        <f t="shared" si="0"/>
        <v>0</v>
      </c>
    </row>
    <row r="8" spans="1:22" x14ac:dyDescent="0.25">
      <c r="A8" s="9" t="s">
        <v>25</v>
      </c>
      <c r="B8" s="1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x14ac:dyDescent="0.25">
      <c r="A9" s="9" t="s">
        <v>26</v>
      </c>
      <c r="B9" s="1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22" x14ac:dyDescent="0.25">
      <c r="A10" s="13" t="s">
        <v>27</v>
      </c>
      <c r="B10" s="14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22" x14ac:dyDescent="0.25">
      <c r="A11" s="11" t="s">
        <v>28</v>
      </c>
      <c r="B11" s="1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15.75" thickBot="1" x14ac:dyDescent="0.3">
      <c r="A12" s="15" t="s">
        <v>42</v>
      </c>
      <c r="B12" s="1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37.5" customHeight="1" thickTop="1" thickBot="1" x14ac:dyDescent="0.3">
      <c r="A13" s="17" t="s">
        <v>32</v>
      </c>
      <c r="B13" s="18"/>
      <c r="C13" s="38">
        <f>+C6-C7-C11-C12</f>
        <v>0</v>
      </c>
      <c r="D13" s="38">
        <f>+D6-D7-D11-D12</f>
        <v>0</v>
      </c>
      <c r="E13" s="38">
        <f t="shared" ref="E13:V13" si="1">+E6-E7-E11-E12</f>
        <v>0</v>
      </c>
      <c r="F13" s="38">
        <f t="shared" si="1"/>
        <v>0</v>
      </c>
      <c r="G13" s="38">
        <f t="shared" si="1"/>
        <v>0</v>
      </c>
      <c r="H13" s="38">
        <f t="shared" si="1"/>
        <v>0</v>
      </c>
      <c r="I13" s="38">
        <f t="shared" si="1"/>
        <v>0</v>
      </c>
      <c r="J13" s="38">
        <f t="shared" si="1"/>
        <v>0</v>
      </c>
      <c r="K13" s="38">
        <f t="shared" si="1"/>
        <v>0</v>
      </c>
      <c r="L13" s="38">
        <f t="shared" si="1"/>
        <v>0</v>
      </c>
      <c r="M13" s="38">
        <f t="shared" si="1"/>
        <v>0</v>
      </c>
      <c r="N13" s="38">
        <f t="shared" si="1"/>
        <v>0</v>
      </c>
      <c r="O13" s="38">
        <f t="shared" si="1"/>
        <v>0</v>
      </c>
      <c r="P13" s="38">
        <f t="shared" si="1"/>
        <v>0</v>
      </c>
      <c r="Q13" s="38">
        <f t="shared" si="1"/>
        <v>0</v>
      </c>
      <c r="R13" s="38">
        <f t="shared" si="1"/>
        <v>0</v>
      </c>
      <c r="S13" s="38">
        <f t="shared" si="1"/>
        <v>0</v>
      </c>
      <c r="T13" s="38">
        <f t="shared" si="1"/>
        <v>0</v>
      </c>
      <c r="U13" s="38">
        <f t="shared" si="1"/>
        <v>0</v>
      </c>
      <c r="V13" s="38">
        <f t="shared" si="1"/>
        <v>0</v>
      </c>
    </row>
    <row r="14" spans="1:22" x14ac:dyDescent="0.25"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22" x14ac:dyDescent="0.25">
      <c r="A15" s="49"/>
      <c r="B15" s="49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</row>
    <row r="16" spans="1:22" ht="30" customHeight="1" x14ac:dyDescent="0.25">
      <c r="A16" s="21" t="s">
        <v>43</v>
      </c>
      <c r="B16" s="22"/>
      <c r="C16" s="39">
        <f>+(C18-B3)-(C17-B4)</f>
        <v>0</v>
      </c>
      <c r="D16" s="34">
        <f>+(D18-C18)-(D17-C17)</f>
        <v>0</v>
      </c>
      <c r="E16" s="34">
        <f t="shared" ref="E16:V16" si="2">+(E18-D18)-(E17-D17)</f>
        <v>0</v>
      </c>
      <c r="F16" s="34">
        <f t="shared" si="2"/>
        <v>0</v>
      </c>
      <c r="G16" s="34">
        <f t="shared" si="2"/>
        <v>0</v>
      </c>
      <c r="H16" s="34">
        <f t="shared" si="2"/>
        <v>0</v>
      </c>
      <c r="I16" s="34">
        <f t="shared" si="2"/>
        <v>0</v>
      </c>
      <c r="J16" s="34">
        <f t="shared" si="2"/>
        <v>0</v>
      </c>
      <c r="K16" s="34">
        <f t="shared" si="2"/>
        <v>0</v>
      </c>
      <c r="L16" s="34">
        <f t="shared" si="2"/>
        <v>0</v>
      </c>
      <c r="M16" s="34">
        <f t="shared" si="2"/>
        <v>0</v>
      </c>
      <c r="N16" s="34">
        <f t="shared" si="2"/>
        <v>0</v>
      </c>
      <c r="O16" s="34">
        <f t="shared" si="2"/>
        <v>0</v>
      </c>
      <c r="P16" s="34">
        <f t="shared" si="2"/>
        <v>0</v>
      </c>
      <c r="Q16" s="34">
        <f t="shared" si="2"/>
        <v>0</v>
      </c>
      <c r="R16" s="34">
        <f t="shared" si="2"/>
        <v>0</v>
      </c>
      <c r="S16" s="34">
        <f t="shared" si="2"/>
        <v>0</v>
      </c>
      <c r="T16" s="34">
        <f t="shared" si="2"/>
        <v>0</v>
      </c>
      <c r="U16" s="34">
        <f t="shared" si="2"/>
        <v>0</v>
      </c>
      <c r="V16" s="34">
        <f t="shared" si="2"/>
        <v>0</v>
      </c>
    </row>
    <row r="17" spans="1:22" x14ac:dyDescent="0.25">
      <c r="A17" s="19" t="s">
        <v>29</v>
      </c>
      <c r="B17" s="2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</row>
    <row r="18" spans="1:22" x14ac:dyDescent="0.25">
      <c r="A18" s="23" t="s">
        <v>30</v>
      </c>
      <c r="B18" s="24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</row>
    <row r="19" spans="1:22" ht="15.75" thickBot="1" x14ac:dyDescent="0.3">
      <c r="A19" s="15" t="s">
        <v>31</v>
      </c>
      <c r="B19" s="1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</row>
    <row r="20" spans="1:22" ht="31.5" customHeight="1" thickTop="1" thickBot="1" x14ac:dyDescent="0.3">
      <c r="A20" s="17" t="s">
        <v>40</v>
      </c>
      <c r="B20" s="18"/>
      <c r="C20" s="38">
        <f>+C16-C19</f>
        <v>0</v>
      </c>
      <c r="D20" s="38">
        <f>+D16-D19</f>
        <v>0</v>
      </c>
      <c r="E20" s="38">
        <f t="shared" ref="E20:V20" si="3">+E16-E19</f>
        <v>0</v>
      </c>
      <c r="F20" s="38">
        <f t="shared" si="3"/>
        <v>0</v>
      </c>
      <c r="G20" s="38">
        <f t="shared" si="3"/>
        <v>0</v>
      </c>
      <c r="H20" s="38">
        <f t="shared" si="3"/>
        <v>0</v>
      </c>
      <c r="I20" s="38">
        <f t="shared" si="3"/>
        <v>0</v>
      </c>
      <c r="J20" s="38">
        <f t="shared" si="3"/>
        <v>0</v>
      </c>
      <c r="K20" s="38">
        <f t="shared" si="3"/>
        <v>0</v>
      </c>
      <c r="L20" s="38">
        <f t="shared" si="3"/>
        <v>0</v>
      </c>
      <c r="M20" s="38">
        <f t="shared" si="3"/>
        <v>0</v>
      </c>
      <c r="N20" s="38">
        <f t="shared" si="3"/>
        <v>0</v>
      </c>
      <c r="O20" s="38">
        <f t="shared" si="3"/>
        <v>0</v>
      </c>
      <c r="P20" s="38">
        <f t="shared" si="3"/>
        <v>0</v>
      </c>
      <c r="Q20" s="38">
        <f t="shared" si="3"/>
        <v>0</v>
      </c>
      <c r="R20" s="38">
        <f t="shared" si="3"/>
        <v>0</v>
      </c>
      <c r="S20" s="38">
        <f t="shared" si="3"/>
        <v>0</v>
      </c>
      <c r="T20" s="38">
        <f t="shared" si="3"/>
        <v>0</v>
      </c>
      <c r="U20" s="38">
        <f t="shared" si="3"/>
        <v>0</v>
      </c>
      <c r="V20" s="38">
        <f t="shared" si="3"/>
        <v>0</v>
      </c>
    </row>
    <row r="21" spans="1:22" x14ac:dyDescent="0.25"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x14ac:dyDescent="0.25"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</row>
    <row r="23" spans="1:22" x14ac:dyDescent="0.25">
      <c r="A23" s="25" t="s">
        <v>35</v>
      </c>
      <c r="B23" s="26"/>
      <c r="C23" s="39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</row>
    <row r="24" spans="1:22" x14ac:dyDescent="0.25">
      <c r="A24" s="25" t="s">
        <v>34</v>
      </c>
      <c r="B24" s="26"/>
      <c r="C24" s="39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</row>
    <row r="25" spans="1:22" x14ac:dyDescent="0.25">
      <c r="A25" s="25" t="s">
        <v>33</v>
      </c>
      <c r="B25" s="26"/>
      <c r="C25" s="3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</row>
    <row r="26" spans="1:22" ht="15.75" thickBot="1" x14ac:dyDescent="0.3">
      <c r="A26" s="27" t="s">
        <v>37</v>
      </c>
      <c r="B26" s="28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</row>
    <row r="27" spans="1:22" ht="33" customHeight="1" thickTop="1" thickBot="1" x14ac:dyDescent="0.3">
      <c r="A27" s="17" t="s">
        <v>38</v>
      </c>
      <c r="B27" s="18"/>
      <c r="C27" s="42">
        <f>+C23-C24-C25+C26</f>
        <v>0</v>
      </c>
      <c r="D27" s="42">
        <f>+D23-D24-D25+D26</f>
        <v>0</v>
      </c>
      <c r="E27" s="42">
        <f>+E23-E24-E25+E26</f>
        <v>0</v>
      </c>
      <c r="F27" s="42">
        <f t="shared" ref="E27:V27" si="4">+F23-F24-F25+F26</f>
        <v>0</v>
      </c>
      <c r="G27" s="42">
        <f t="shared" si="4"/>
        <v>0</v>
      </c>
      <c r="H27" s="42">
        <f t="shared" si="4"/>
        <v>0</v>
      </c>
      <c r="I27" s="42">
        <f t="shared" si="4"/>
        <v>0</v>
      </c>
      <c r="J27" s="42">
        <f t="shared" si="4"/>
        <v>0</v>
      </c>
      <c r="K27" s="42">
        <f t="shared" si="4"/>
        <v>0</v>
      </c>
      <c r="L27" s="42">
        <f t="shared" si="4"/>
        <v>0</v>
      </c>
      <c r="M27" s="42">
        <f t="shared" si="4"/>
        <v>0</v>
      </c>
      <c r="N27" s="42">
        <f t="shared" si="4"/>
        <v>0</v>
      </c>
      <c r="O27" s="42">
        <f t="shared" si="4"/>
        <v>0</v>
      </c>
      <c r="P27" s="42">
        <f t="shared" si="4"/>
        <v>0</v>
      </c>
      <c r="Q27" s="42">
        <f t="shared" si="4"/>
        <v>0</v>
      </c>
      <c r="R27" s="42">
        <f t="shared" si="4"/>
        <v>0</v>
      </c>
      <c r="S27" s="42">
        <f t="shared" si="4"/>
        <v>0</v>
      </c>
      <c r="T27" s="42">
        <f t="shared" si="4"/>
        <v>0</v>
      </c>
      <c r="U27" s="42">
        <f t="shared" si="4"/>
        <v>0</v>
      </c>
      <c r="V27" s="42">
        <f t="shared" si="4"/>
        <v>0</v>
      </c>
    </row>
    <row r="28" spans="1:22" x14ac:dyDescent="0.25"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2" ht="15.75" thickBot="1" x14ac:dyDescent="0.3">
      <c r="A29" s="27" t="s">
        <v>36</v>
      </c>
      <c r="B29" s="28"/>
      <c r="C29" s="43">
        <f>+C13+C20+C27</f>
        <v>0</v>
      </c>
      <c r="D29" s="41">
        <f>+D13+D20+D27</f>
        <v>0</v>
      </c>
      <c r="E29" s="41">
        <f t="shared" ref="E29:V29" si="5">+E13+E20+E27</f>
        <v>0</v>
      </c>
      <c r="F29" s="41">
        <f t="shared" si="5"/>
        <v>0</v>
      </c>
      <c r="G29" s="41">
        <f t="shared" si="5"/>
        <v>0</v>
      </c>
      <c r="H29" s="41">
        <f t="shared" si="5"/>
        <v>0</v>
      </c>
      <c r="I29" s="41">
        <f t="shared" si="5"/>
        <v>0</v>
      </c>
      <c r="J29" s="41">
        <f t="shared" si="5"/>
        <v>0</v>
      </c>
      <c r="K29" s="41">
        <f t="shared" si="5"/>
        <v>0</v>
      </c>
      <c r="L29" s="41">
        <f t="shared" si="5"/>
        <v>0</v>
      </c>
      <c r="M29" s="41">
        <f t="shared" si="5"/>
        <v>0</v>
      </c>
      <c r="N29" s="41">
        <f t="shared" si="5"/>
        <v>0</v>
      </c>
      <c r="O29" s="41">
        <f t="shared" si="5"/>
        <v>0</v>
      </c>
      <c r="P29" s="41">
        <f t="shared" si="5"/>
        <v>0</v>
      </c>
      <c r="Q29" s="41">
        <f t="shared" si="5"/>
        <v>0</v>
      </c>
      <c r="R29" s="41">
        <f t="shared" si="5"/>
        <v>0</v>
      </c>
      <c r="S29" s="41">
        <f t="shared" si="5"/>
        <v>0</v>
      </c>
      <c r="T29" s="41">
        <f t="shared" si="5"/>
        <v>0</v>
      </c>
      <c r="U29" s="41">
        <f t="shared" si="5"/>
        <v>0</v>
      </c>
      <c r="V29" s="41">
        <f t="shared" si="5"/>
        <v>0</v>
      </c>
    </row>
    <row r="30" spans="1:22" ht="33" customHeight="1" thickTop="1" thickBot="1" x14ac:dyDescent="0.3">
      <c r="A30" s="17" t="s">
        <v>39</v>
      </c>
      <c r="B30" s="18"/>
      <c r="C30" s="42">
        <f>+C29+B2</f>
        <v>0</v>
      </c>
      <c r="D30" s="42">
        <f>+C30+D29</f>
        <v>0</v>
      </c>
      <c r="E30" s="42">
        <f t="shared" ref="E30:V30" si="6">+D30+E29</f>
        <v>0</v>
      </c>
      <c r="F30" s="42">
        <f>+E30+F29</f>
        <v>0</v>
      </c>
      <c r="G30" s="42">
        <f t="shared" si="6"/>
        <v>0</v>
      </c>
      <c r="H30" s="42">
        <f t="shared" si="6"/>
        <v>0</v>
      </c>
      <c r="I30" s="42">
        <f t="shared" si="6"/>
        <v>0</v>
      </c>
      <c r="J30" s="42">
        <f t="shared" si="6"/>
        <v>0</v>
      </c>
      <c r="K30" s="42">
        <f t="shared" si="6"/>
        <v>0</v>
      </c>
      <c r="L30" s="42">
        <f t="shared" si="6"/>
        <v>0</v>
      </c>
      <c r="M30" s="42">
        <f t="shared" si="6"/>
        <v>0</v>
      </c>
      <c r="N30" s="42">
        <f t="shared" si="6"/>
        <v>0</v>
      </c>
      <c r="O30" s="42">
        <f t="shared" si="6"/>
        <v>0</v>
      </c>
      <c r="P30" s="42">
        <f t="shared" si="6"/>
        <v>0</v>
      </c>
      <c r="Q30" s="42">
        <f t="shared" si="6"/>
        <v>0</v>
      </c>
      <c r="R30" s="42">
        <f t="shared" si="6"/>
        <v>0</v>
      </c>
      <c r="S30" s="42">
        <f t="shared" si="6"/>
        <v>0</v>
      </c>
      <c r="T30" s="42">
        <f t="shared" si="6"/>
        <v>0</v>
      </c>
      <c r="U30" s="42">
        <f t="shared" si="6"/>
        <v>0</v>
      </c>
      <c r="V30" s="42">
        <f t="shared" si="6"/>
        <v>0</v>
      </c>
    </row>
    <row r="31" spans="1:22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3:22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3:22" x14ac:dyDescent="0.25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3:22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3:22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3:22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3:22" x14ac:dyDescent="0.2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3:22" x14ac:dyDescent="0.25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3:22" x14ac:dyDescent="0.2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3:22" x14ac:dyDescent="0.25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3:22" x14ac:dyDescent="0.25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3:22" x14ac:dyDescent="0.2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3:22" x14ac:dyDescent="0.2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3:22" x14ac:dyDescent="0.2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3:22" x14ac:dyDescent="0.2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3:22" x14ac:dyDescent="0.2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3:22" x14ac:dyDescent="0.25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3:22" x14ac:dyDescent="0.25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3:22" x14ac:dyDescent="0.2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</sheetData>
  <sheetProtection algorithmName="SHA-512" hashValue="t4FiyXh6D7tNaVYa8B71c5OL/ai2aGfLIBuMr0K76FZaAVpy38tpErX3ZZKWv/tpdg55qD40Xk80N17v8ojVcA==" saltValue="wyDmPqBX54yP2f8TFJ24mQ==" spinCount="100000" sheet="1" objects="1" scenarios="1"/>
  <protectedRanges>
    <protectedRange sqref="B1:B4" name="Intervallo5"/>
    <protectedRange sqref="C17:V19" name="Intervallo3"/>
    <protectedRange sqref="C23:V26" name="Intervallo2"/>
    <protectedRange sqref="C8:V12" name="Intervallo1"/>
    <protectedRange sqref="C6:V6" name="Intervallo4"/>
  </protectedRanges>
  <mergeCells count="24">
    <mergeCell ref="A29:B29"/>
    <mergeCell ref="A30:B30"/>
    <mergeCell ref="C1:G3"/>
    <mergeCell ref="H1:L3"/>
    <mergeCell ref="M1:Q3"/>
    <mergeCell ref="R1:V3"/>
    <mergeCell ref="A20:B20"/>
    <mergeCell ref="A23:B23"/>
    <mergeCell ref="A24:B24"/>
    <mergeCell ref="A25:B25"/>
    <mergeCell ref="A26:B26"/>
    <mergeCell ref="A27:B27"/>
    <mergeCell ref="A12:B12"/>
    <mergeCell ref="A13:B13"/>
    <mergeCell ref="A16:B16"/>
    <mergeCell ref="A17:B17"/>
    <mergeCell ref="A18:B18"/>
    <mergeCell ref="A19:B19"/>
    <mergeCell ref="A6:B6"/>
    <mergeCell ref="A7:B7"/>
    <mergeCell ref="A8:B8"/>
    <mergeCell ref="A9:B9"/>
    <mergeCell ref="A10:B10"/>
    <mergeCell ref="A11:B11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&amp;CFoglio di calcolo Cash Flow
Semplificato</oddHeader>
    <oddFooter>&amp;CFerrari Associati&amp;R&amp;P</oddFooter>
  </headerFooter>
  <colBreaks count="3" manualBreakCount="3">
    <brk id="7" max="1048575" man="1"/>
    <brk id="12" max="1048575" man="1"/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E8F18-1D57-4DA1-9D8D-64ADB9C7968B}">
  <dimension ref="A1:V50"/>
  <sheetViews>
    <sheetView showGridLines="0" tabSelected="1"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9" sqref="A29:B29"/>
    </sheetView>
  </sheetViews>
  <sheetFormatPr defaultRowHeight="15" x14ac:dyDescent="0.25"/>
  <cols>
    <col min="1" max="1" width="42.42578125" customWidth="1"/>
    <col min="2" max="2" width="18.85546875" customWidth="1"/>
    <col min="3" max="22" width="17.42578125" customWidth="1"/>
  </cols>
  <sheetData>
    <row r="1" spans="1:22" x14ac:dyDescent="0.25">
      <c r="A1" s="6" t="s">
        <v>0</v>
      </c>
      <c r="B1" s="1"/>
      <c r="C1" s="44" t="s">
        <v>44</v>
      </c>
      <c r="D1" s="45"/>
      <c r="E1" s="45"/>
      <c r="F1" s="45"/>
      <c r="G1" s="45"/>
      <c r="H1" s="44" t="s">
        <v>44</v>
      </c>
      <c r="I1" s="45"/>
      <c r="J1" s="45"/>
      <c r="K1" s="45"/>
      <c r="L1" s="45"/>
      <c r="M1" s="44" t="s">
        <v>44</v>
      </c>
      <c r="N1" s="45"/>
      <c r="O1" s="45"/>
      <c r="P1" s="45"/>
      <c r="Q1" s="45"/>
      <c r="R1" s="44" t="s">
        <v>44</v>
      </c>
      <c r="S1" s="45"/>
      <c r="T1" s="45"/>
      <c r="U1" s="45"/>
      <c r="V1" s="45"/>
    </row>
    <row r="2" spans="1:22" x14ac:dyDescent="0.25">
      <c r="A2" s="7" t="s">
        <v>41</v>
      </c>
      <c r="B2" s="2"/>
      <c r="C2" s="46"/>
      <c r="D2" s="45"/>
      <c r="E2" s="45"/>
      <c r="F2" s="45"/>
      <c r="G2" s="45"/>
      <c r="H2" s="46"/>
      <c r="I2" s="45"/>
      <c r="J2" s="45"/>
      <c r="K2" s="45"/>
      <c r="L2" s="45"/>
      <c r="M2" s="46"/>
      <c r="N2" s="45"/>
      <c r="O2" s="45"/>
      <c r="P2" s="45"/>
      <c r="Q2" s="45"/>
      <c r="R2" s="46"/>
      <c r="S2" s="45"/>
      <c r="T2" s="45"/>
      <c r="U2" s="45"/>
      <c r="V2" s="45"/>
    </row>
    <row r="3" spans="1:22" x14ac:dyDescent="0.25">
      <c r="A3" s="7" t="s">
        <v>1</v>
      </c>
      <c r="B3" s="2"/>
      <c r="C3" s="47"/>
      <c r="D3" s="48"/>
      <c r="E3" s="48"/>
      <c r="F3" s="48"/>
      <c r="G3" s="48"/>
      <c r="H3" s="47"/>
      <c r="I3" s="48"/>
      <c r="J3" s="48"/>
      <c r="K3" s="48"/>
      <c r="L3" s="48"/>
      <c r="M3" s="47"/>
      <c r="N3" s="48"/>
      <c r="O3" s="48"/>
      <c r="P3" s="48"/>
      <c r="Q3" s="48"/>
      <c r="R3" s="47"/>
      <c r="S3" s="48"/>
      <c r="T3" s="48"/>
      <c r="U3" s="48"/>
      <c r="V3" s="48"/>
    </row>
    <row r="4" spans="1:22" ht="15.75" thickBot="1" x14ac:dyDescent="0.3">
      <c r="A4" s="8" t="s">
        <v>2</v>
      </c>
      <c r="B4" s="3"/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</row>
    <row r="5" spans="1:22" s="29" customFormat="1" ht="15.75" thickBot="1" x14ac:dyDescent="0.3">
      <c r="A5" s="30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6" spans="1:22" x14ac:dyDescent="0.25">
      <c r="A6" s="11" t="s">
        <v>23</v>
      </c>
      <c r="B6" s="1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2" x14ac:dyDescent="0.25">
      <c r="A7" s="11" t="s">
        <v>24</v>
      </c>
      <c r="B7" s="12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2" x14ac:dyDescent="0.25">
      <c r="A8" s="9" t="s">
        <v>25</v>
      </c>
      <c r="B8" s="1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x14ac:dyDescent="0.25">
      <c r="A9" s="9" t="s">
        <v>26</v>
      </c>
      <c r="B9" s="1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22" x14ac:dyDescent="0.25">
      <c r="A10" s="13" t="s">
        <v>27</v>
      </c>
      <c r="B10" s="14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22" x14ac:dyDescent="0.25">
      <c r="A11" s="11" t="s">
        <v>28</v>
      </c>
      <c r="B11" s="1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15.75" thickBot="1" x14ac:dyDescent="0.3">
      <c r="A12" s="15" t="s">
        <v>42</v>
      </c>
      <c r="B12" s="1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37.5" customHeight="1" thickTop="1" thickBot="1" x14ac:dyDescent="0.3">
      <c r="A13" s="17" t="s">
        <v>32</v>
      </c>
      <c r="B13" s="1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x14ac:dyDescent="0.25"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22" x14ac:dyDescent="0.25">
      <c r="A15" s="49"/>
      <c r="B15" s="49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</row>
    <row r="16" spans="1:22" ht="30" customHeight="1" x14ac:dyDescent="0.25">
      <c r="A16" s="21" t="s">
        <v>43</v>
      </c>
      <c r="B16" s="22"/>
      <c r="C16" s="39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</row>
    <row r="17" spans="1:22" x14ac:dyDescent="0.25">
      <c r="A17" s="19" t="s">
        <v>29</v>
      </c>
      <c r="B17" s="2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</row>
    <row r="18" spans="1:22" x14ac:dyDescent="0.25">
      <c r="A18" s="23" t="s">
        <v>30</v>
      </c>
      <c r="B18" s="24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</row>
    <row r="19" spans="1:22" ht="15.75" thickBot="1" x14ac:dyDescent="0.3">
      <c r="A19" s="15" t="s">
        <v>31</v>
      </c>
      <c r="B19" s="1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</row>
    <row r="20" spans="1:22" ht="31.5" customHeight="1" thickTop="1" thickBot="1" x14ac:dyDescent="0.3">
      <c r="A20" s="17" t="s">
        <v>40</v>
      </c>
      <c r="B20" s="1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2" x14ac:dyDescent="0.25"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x14ac:dyDescent="0.25"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</row>
    <row r="23" spans="1:22" x14ac:dyDescent="0.25">
      <c r="A23" s="25" t="s">
        <v>35</v>
      </c>
      <c r="B23" s="26"/>
      <c r="C23" s="39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</row>
    <row r="24" spans="1:22" x14ac:dyDescent="0.25">
      <c r="A24" s="25" t="s">
        <v>34</v>
      </c>
      <c r="B24" s="26"/>
      <c r="C24" s="39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</row>
    <row r="25" spans="1:22" x14ac:dyDescent="0.25">
      <c r="A25" s="25" t="s">
        <v>33</v>
      </c>
      <c r="B25" s="26"/>
      <c r="C25" s="3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</row>
    <row r="26" spans="1:22" ht="15.75" thickBot="1" x14ac:dyDescent="0.3">
      <c r="A26" s="27" t="s">
        <v>37</v>
      </c>
      <c r="B26" s="28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</row>
    <row r="27" spans="1:22" ht="33" customHeight="1" thickTop="1" thickBot="1" x14ac:dyDescent="0.3">
      <c r="A27" s="17" t="s">
        <v>38</v>
      </c>
      <c r="B27" s="18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x14ac:dyDescent="0.25"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2" ht="15.75" thickBot="1" x14ac:dyDescent="0.3">
      <c r="A29" s="27" t="s">
        <v>36</v>
      </c>
      <c r="B29" s="28"/>
      <c r="C29" s="43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</row>
    <row r="30" spans="1:22" ht="33" customHeight="1" thickTop="1" thickBot="1" x14ac:dyDescent="0.3">
      <c r="A30" s="17" t="s">
        <v>39</v>
      </c>
      <c r="B30" s="18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</row>
    <row r="31" spans="1:22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3:22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3:22" x14ac:dyDescent="0.25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3:22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3:22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3:22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3:22" x14ac:dyDescent="0.2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3:22" x14ac:dyDescent="0.25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3:22" x14ac:dyDescent="0.2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3:22" x14ac:dyDescent="0.25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3:22" x14ac:dyDescent="0.25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3:22" x14ac:dyDescent="0.2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3:22" x14ac:dyDescent="0.2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3:22" x14ac:dyDescent="0.2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3:22" x14ac:dyDescent="0.2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3:22" x14ac:dyDescent="0.2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3:22" x14ac:dyDescent="0.25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3:22" x14ac:dyDescent="0.25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3:22" x14ac:dyDescent="0.2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</sheetData>
  <sheetProtection algorithmName="SHA-512" hashValue="gLkCNjUdae29SfPS6O7jHAyFTxLzQFVkEHRduPW/fvRLMwkFG3eQN/npt4lEZiHNiAn+1XwKMB4ddz+N8UYT5w==" saltValue="jjKq3gDzLISFXglT8nvI6A==" spinCount="100000" sheet="1" objects="1" scenarios="1"/>
  <mergeCells count="24">
    <mergeCell ref="A24:B24"/>
    <mergeCell ref="A25:B25"/>
    <mergeCell ref="A26:B26"/>
    <mergeCell ref="A27:B27"/>
    <mergeCell ref="A29:B29"/>
    <mergeCell ref="A30:B30"/>
    <mergeCell ref="A16:B16"/>
    <mergeCell ref="A17:B17"/>
    <mergeCell ref="A18:B18"/>
    <mergeCell ref="A19:B19"/>
    <mergeCell ref="A20:B20"/>
    <mergeCell ref="A23:B23"/>
    <mergeCell ref="A8:B8"/>
    <mergeCell ref="A9:B9"/>
    <mergeCell ref="A10:B10"/>
    <mergeCell ref="A11:B11"/>
    <mergeCell ref="A12:B12"/>
    <mergeCell ref="A13:B13"/>
    <mergeCell ref="C1:G3"/>
    <mergeCell ref="H1:L3"/>
    <mergeCell ref="M1:Q3"/>
    <mergeCell ref="R1:V3"/>
    <mergeCell ref="A6:B6"/>
    <mergeCell ref="A7:B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&amp;CFoglio di calcolo Cash Flow
Semplificato</oddHeader>
    <oddFooter>&amp;CFerrari Associati&amp;R&amp;P</oddFooter>
  </headerFooter>
  <colBreaks count="3" manualBreakCount="3">
    <brk id="7" max="1048575" man="1"/>
    <brk id="12" max="1048575" man="1"/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File compilabile</vt:lpstr>
      <vt:lpstr>Modello da stampare</vt:lpstr>
      <vt:lpstr>'File compilabile'!Titoli_stampa</vt:lpstr>
      <vt:lpstr>'Modello da stampare'!Titoli_stampa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Ferrari</dc:creator>
  <cp:lastModifiedBy>Emanuele Ferrari</cp:lastModifiedBy>
  <cp:lastPrinted>2020-04-01T11:40:49Z</cp:lastPrinted>
  <dcterms:created xsi:type="dcterms:W3CDTF">2020-03-31T17:20:36Z</dcterms:created>
  <dcterms:modified xsi:type="dcterms:W3CDTF">2020-04-01T11:41:54Z</dcterms:modified>
</cp:coreProperties>
</file>